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BaiduSyncdisk\图书馆\"/>
    </mc:Choice>
  </mc:AlternateContent>
  <xr:revisionPtr revIDLastSave="0" documentId="13_ncr:1_{EF225368-0064-47CC-929D-43B67787FCEC}" xr6:coauthVersionLast="47" xr6:coauthVersionMax="47" xr10:uidLastSave="{00000000-0000-0000-0000-000000000000}"/>
  <bookViews>
    <workbookView xWindow="-120" yWindow="-120" windowWidth="29040" windowHeight="15840" xr2:uid="{00000000-000D-0000-FFFF-FFFF00000000}"/>
  </bookViews>
  <sheets>
    <sheet name="学院使用（含高密校区）" sheetId="1" r:id="rId1"/>
  </sheets>
  <definedNames>
    <definedName name="_xlnm.Print_Area" localSheetId="0">'学院使用（含高密校区）'!$A$1:$AN$11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9" i="1" l="1"/>
  <c r="T9" i="1" s="1"/>
  <c r="AK10" i="1"/>
  <c r="AI10" i="1"/>
  <c r="AH10" i="1"/>
  <c r="AF10" i="1"/>
  <c r="AE10" i="1"/>
  <c r="AD10" i="1"/>
  <c r="AC10" i="1"/>
  <c r="AA10" i="1"/>
  <c r="Z10" i="1"/>
  <c r="Y10" i="1"/>
  <c r="W10" i="1"/>
  <c r="V10" i="1"/>
  <c r="U10" i="1"/>
  <c r="R10" i="1"/>
  <c r="Q10" i="1"/>
  <c r="P10" i="1"/>
  <c r="O10" i="1"/>
  <c r="M10" i="1"/>
  <c r="L10" i="1"/>
  <c r="K10" i="1"/>
  <c r="I10" i="1"/>
  <c r="H10" i="1"/>
  <c r="G10" i="1"/>
  <c r="E10" i="1"/>
  <c r="D10" i="1"/>
  <c r="C10" i="1"/>
  <c r="B10" i="1"/>
  <c r="AJ9" i="1"/>
  <c r="AG9" i="1"/>
  <c r="AB9" i="1"/>
  <c r="X9" i="1"/>
  <c r="N9" i="1"/>
  <c r="J9" i="1"/>
  <c r="F9" i="1"/>
  <c r="AJ8" i="1"/>
  <c r="AG8" i="1"/>
  <c r="AB8" i="1"/>
  <c r="X8" i="1"/>
  <c r="S8" i="1"/>
  <c r="N8" i="1"/>
  <c r="N10" i="1" s="1"/>
  <c r="J8" i="1"/>
  <c r="J10" i="1" s="1"/>
  <c r="F8" i="1"/>
  <c r="F10" i="1" s="1"/>
  <c r="S10" i="1" l="1"/>
  <c r="AJ10" i="1"/>
  <c r="AG10" i="1"/>
  <c r="AL9" i="1"/>
  <c r="AM9" i="1" s="1"/>
  <c r="AB10" i="1"/>
  <c r="AL8" i="1"/>
  <c r="X10" i="1"/>
  <c r="T8" i="1"/>
  <c r="T10" i="1" s="1"/>
  <c r="AL10" i="1" l="1"/>
  <c r="AM8" i="1"/>
  <c r="AM10" i="1" s="1"/>
</calcChain>
</file>

<file path=xl/sharedStrings.xml><?xml version="1.0" encoding="utf-8"?>
<sst xmlns="http://schemas.openxmlformats.org/spreadsheetml/2006/main" count="102" uniqueCount="80">
  <si>
    <t>备案单位（章）：</t>
  </si>
  <si>
    <t>党组织负责人签字：</t>
  </si>
  <si>
    <t>行政负责人签字：</t>
  </si>
  <si>
    <t>岗位情况</t>
  </si>
  <si>
    <t>正高级岗位</t>
  </si>
  <si>
    <t>副高级岗位</t>
  </si>
  <si>
    <t>中初级岗位</t>
  </si>
  <si>
    <t>单位聘用岗位合计（十二级至四级岗）</t>
  </si>
  <si>
    <t>备注</t>
  </si>
  <si>
    <t>四级</t>
  </si>
  <si>
    <t>五级</t>
  </si>
  <si>
    <t>六级</t>
  </si>
  <si>
    <t>七级</t>
  </si>
  <si>
    <t>副高岗位合计</t>
  </si>
  <si>
    <t>八级</t>
  </si>
  <si>
    <t>九级</t>
  </si>
  <si>
    <t>十级</t>
  </si>
  <si>
    <t>十一级</t>
  </si>
  <si>
    <t>十二级</t>
  </si>
  <si>
    <t>中初级岗位合计</t>
  </si>
  <si>
    <t>已聘用数量</t>
  </si>
  <si>
    <t>本次职称评聘使用岗位数量</t>
  </si>
  <si>
    <r>
      <rPr>
        <b/>
        <sz val="10"/>
        <rFont val="宋体"/>
        <charset val="134"/>
      </rPr>
      <t>（仅限职称认定人员）</t>
    </r>
    <r>
      <rPr>
        <b/>
        <sz val="12"/>
        <rFont val="宋体"/>
        <charset val="134"/>
      </rPr>
      <t xml:space="preserve">
本次岗位聘用使用岗位数量</t>
    </r>
  </si>
  <si>
    <t>空余岗位数量</t>
  </si>
  <si>
    <t>四级岗位合计</t>
  </si>
  <si>
    <t>本次岗位聘用使用岗位数量</t>
  </si>
  <si>
    <t>五级岗位合计</t>
  </si>
  <si>
    <t>六级岗位合计</t>
  </si>
  <si>
    <t>七级岗位合计</t>
  </si>
  <si>
    <t>八级岗位合计</t>
  </si>
  <si>
    <t>九级岗位合计</t>
  </si>
  <si>
    <t>十级岗位合计</t>
  </si>
  <si>
    <t>十一级岗位合计</t>
  </si>
  <si>
    <t>列数</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</si>
  <si>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</si>
  <si>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</si>
  <si>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</si>
  <si>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</si>
  <si>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</si>
  <si>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</si>
  <si>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</si>
  <si>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</si>
  <si>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</si>
  <si>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</si>
  <si>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</si>
  <si>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</si>
  <si>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</si>
  <si>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</si>
  <si>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</si>
  <si>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</si>
  <si>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</si>
  <si>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</si>
  <si>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</si>
  <si>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</si>
  <si>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</si>
  <si>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</si>
  <si>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</si>
  <si>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</si>
  <si>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</si>
  <si>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</si>
  <si>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</si>
  <si>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</si>
  <si>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</si>
  <si>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</si>
  <si>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</si>
  <si>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</si>
  <si>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</si>
  <si>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</si>
  <si>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</si>
  <si>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</si>
  <si>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</si>
  <si>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</si>
  <si>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</si>
  <si>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专任教师岗位</t>
  </si>
  <si>
    <t>辅助岗位</t>
  </si>
  <si>
    <t>合计</t>
  </si>
  <si>
    <t>说明：
1.本表请结合学校下发的《2025-2028聘期专业技术岗位设置核准表》和本单位实际聘岗情况填写，每级岗位合计数量（列S5、S9、S13、S18、S23、S27、S32+S35+S36）不能超过《岗位设置核准表》中每级岗位的核定数量；
2.本次职称评聘使用岗位数量（列S2、S15、S29）：指本单位2026年职称评聘中计划使用的正高级、副高级、中级职称的评审指标，须严格按照本聘期内4个年度分别可用聘期空余岗位数40%、20%、20%、20%的规则使用，不得突击使用剩余空岗；
3.本次岗位聘用使用岗位数量（仅限职称认定人员）（列S3、S16、S30）：仅适用于部分已完成原单位职称认定的新进人员竞聘上岗；
4.本次岗位聘用使用岗位数量（列S7、S11、S21、S25、S34）：仅适用于本次职称评聘使用岗位计划之外仍有层级内的高级岗位（五、六、八、九、十一级岗）空缺的单位，可申请随本次职称评聘一并组织岗位竞聘工作；
5.学校核定岗位时是未区分十级岗及以下岗位，故十二级岗至十级岗剩余岗位数统一填写在十级岗的空余岗位数（S31列）；
6.各单位需注意预留具有学校认定的高级职称的首聘期内引进高层次人才聘期期满后对应的岗位（四级岗、七级岗、十级岗），避免引进人才到期后出现无高岗可竞聘的情况；
7.各单位需严格把握“高岗低用”原则，如确需“高岗低用”的，原则上高岗仅可用于每个层级的最低等级，并在备注（列S39）中详细说明使用情况（例如：一个四级岗位用于五级岗位）；
8.各单位的“二级单位管理员”可以在人力资源管理服务平台中通过“教职工信息”模块查询本单位教职工的各项信息。</t>
  </si>
  <si>
    <t>附件1：</t>
    <phoneticPr fontId="7" type="noConversion"/>
  </si>
  <si>
    <t>图书馆2026年度职称评聘、岗位聘用工作岗位使用情况备案表</t>
    <phoneticPr fontId="7" type="noConversion"/>
  </si>
  <si>
    <t>1个4级岗用于7级岗；2个5级岗用于6级岗</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</si>
</sst>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charset val="134"/>
      <scheme val="minor"/>
    </font>
    <font>
      <sz val="12"/>
      <name val="宋体"/>
      <charset val="134"/>
    </font>
    <font>
      <b/>
      <sz val="12"/>
      <name val="宋体"/>
      <charset val="134"/>
    </font>
    <font>
      <sz val="12"/>
      <name val="等线"/>
      <charset val="134"/>
      <scheme val="minor"/>
    </font>
    <font>
      <b/>
      <sz val="24"/>
      <name val="宋体"/>
      <charset val="134"/>
    </font>
    <font>
      <b/>
      <sz val="10"/>
      <name val="宋体"/>
      <charset val="134"/>
    </font>
    <font>
      <sz val="11"/>
      <name val="宋体"/>
      <charset val="134"/>
    </font>
    <font>
      <sz val="9"/>
      <name val="等线"/>
      <family val="3"/>
      <charset val="134"/>
      <scheme val="minor"/>
    </font>
    <font>
      <sz val="12"/>
      <name val="宋体"/>
      <family val="3"/>
      <charset val="134"/>
    </font>
    <font>
      <b/>
      <sz val="24"/>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wrapText="1"/>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xf>
    <xf numFmtId="0" fontId="2" fillId="0" borderId="3" xfId="0" applyFont="1" applyBorder="1" applyAlignment="1">
      <alignment horizontal="center" vertical="center" wrapText="1"/>
    </xf>
    <xf numFmtId="0" fontId="5" fillId="0" borderId="1" xfId="0" applyFont="1" applyBorder="1" applyAlignment="1">
      <alignment horizontal="center" vertical="center" textRotation="255" wrapText="1"/>
    </xf>
    <xf numFmtId="0" fontId="1" fillId="0" borderId="1" xfId="0" applyFont="1" applyBorder="1" applyAlignment="1">
      <alignment horizontal="center" vertical="center" wrapText="1"/>
    </xf>
    <xf numFmtId="0" fontId="6" fillId="0" borderId="0" xfId="0" applyFont="1" applyBorder="1" applyAlignment="1">
      <alignment horizontal="left" vertical="center" wrapText="1"/>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 fillId="0" borderId="0" xfId="0" applyFont="1" applyBorder="1" applyAlignment="1">
      <alignment horizontal="left" vertical="center" wrapText="1"/>
    </xf>
    <xf numFmtId="0" fontId="8"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1"/>
  <sheetViews>
    <sheetView tabSelected="1" view="pageBreakPreview" topLeftCell="A4" zoomScaleNormal="100" workbookViewId="0">
      <selection activeCell="AI10" sqref="AI10"/>
    </sheetView>
  </sheetViews>
  <sheetFormatPr defaultColWidth="9" defaultRowHeight="30" customHeight="1" x14ac:dyDescent="0.2"/>
  <cols>
    <col min="1" max="1" width="6.125" style="4" customWidth="1"/>
    <col min="2" max="3" width="4.625" style="4" customWidth="1"/>
    <col min="4" max="4" width="6.625" style="4" customWidth="1"/>
    <col min="5" max="16" width="4.625" style="4" customWidth="1"/>
    <col min="17" max="17" width="6.625" style="4" customWidth="1"/>
    <col min="18" max="30" width="4.625" style="4" customWidth="1"/>
    <col min="31" max="31" width="6.625" style="4" customWidth="1"/>
    <col min="32" max="36" width="4.625" style="4" customWidth="1"/>
    <col min="37" max="37" width="8.25" style="4" customWidth="1"/>
    <col min="38" max="39" width="4.625" style="4" customWidth="1"/>
    <col min="40" max="40" width="11.125" style="4" customWidth="1"/>
    <col min="41" max="16384" width="9" style="5"/>
  </cols>
  <sheetData>
    <row r="1" spans="1:41" ht="20.100000000000001" customHeight="1" x14ac:dyDescent="0.2">
      <c r="A1" s="21" t="s">
        <v>77</v>
      </c>
      <c r="B1" s="22"/>
    </row>
    <row r="2" spans="1:41" ht="30" customHeight="1" x14ac:dyDescent="0.2">
      <c r="A2" s="23" t="s">
        <v>78</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7"/>
    </row>
    <row r="3" spans="1:41" s="1" customFormat="1" ht="30" customHeight="1" x14ac:dyDescent="0.2">
      <c r="A3" s="25" t="s">
        <v>0</v>
      </c>
      <c r="B3" s="25"/>
      <c r="C3" s="25"/>
      <c r="D3" s="25"/>
      <c r="E3" s="25"/>
      <c r="F3" s="8"/>
      <c r="G3" s="8"/>
      <c r="H3" s="8"/>
      <c r="I3" s="8"/>
      <c r="J3" s="8"/>
      <c r="K3" s="8"/>
      <c r="L3" s="8"/>
      <c r="M3" s="8"/>
      <c r="N3" s="25" t="s">
        <v>1</v>
      </c>
      <c r="O3" s="25"/>
      <c r="P3" s="25"/>
      <c r="Q3" s="25"/>
      <c r="R3" s="25"/>
      <c r="S3" s="25"/>
      <c r="T3" s="25"/>
      <c r="U3" s="25"/>
      <c r="V3" s="8"/>
      <c r="W3" s="8"/>
      <c r="X3" s="25" t="s">
        <v>2</v>
      </c>
      <c r="Y3" s="25"/>
      <c r="Z3" s="25"/>
      <c r="AA3" s="25"/>
      <c r="AB3" s="25"/>
      <c r="AC3" s="25"/>
      <c r="AD3" s="25"/>
      <c r="AE3" s="25"/>
      <c r="AF3" s="25"/>
      <c r="AG3" s="8"/>
      <c r="AH3" s="8"/>
      <c r="AI3" s="8"/>
      <c r="AJ3" s="8"/>
      <c r="AK3" s="8"/>
      <c r="AL3" s="8"/>
      <c r="AM3" s="8"/>
      <c r="AN3" s="6"/>
    </row>
    <row r="4" spans="1:41" s="2" customFormat="1" ht="30" customHeight="1" x14ac:dyDescent="0.2">
      <c r="A4" s="16" t="s">
        <v>3</v>
      </c>
      <c r="B4" s="17" t="s">
        <v>4</v>
      </c>
      <c r="C4" s="17"/>
      <c r="D4" s="17"/>
      <c r="E4" s="17"/>
      <c r="F4" s="17"/>
      <c r="G4" s="17" t="s">
        <v>5</v>
      </c>
      <c r="H4" s="17"/>
      <c r="I4" s="17"/>
      <c r="J4" s="17"/>
      <c r="K4" s="17"/>
      <c r="L4" s="17"/>
      <c r="M4" s="17"/>
      <c r="N4" s="17"/>
      <c r="O4" s="17"/>
      <c r="P4" s="17"/>
      <c r="Q4" s="17"/>
      <c r="R4" s="17"/>
      <c r="S4" s="17"/>
      <c r="T4" s="17"/>
      <c r="U4" s="17" t="s">
        <v>6</v>
      </c>
      <c r="V4" s="17"/>
      <c r="W4" s="17"/>
      <c r="X4" s="17"/>
      <c r="Y4" s="17"/>
      <c r="Z4" s="17"/>
      <c r="AA4" s="17"/>
      <c r="AB4" s="17"/>
      <c r="AC4" s="17"/>
      <c r="AD4" s="17"/>
      <c r="AE4" s="17"/>
      <c r="AF4" s="17"/>
      <c r="AG4" s="17"/>
      <c r="AH4" s="17"/>
      <c r="AI4" s="17"/>
      <c r="AJ4" s="17"/>
      <c r="AK4" s="17"/>
      <c r="AL4" s="10"/>
      <c r="AM4" s="16" t="s">
        <v>7</v>
      </c>
      <c r="AN4" s="16" t="s">
        <v>8</v>
      </c>
      <c r="AO4" s="11"/>
    </row>
    <row r="5" spans="1:41" s="2" customFormat="1" ht="30" customHeight="1" x14ac:dyDescent="0.2">
      <c r="A5" s="16"/>
      <c r="B5" s="17" t="s">
        <v>9</v>
      </c>
      <c r="C5" s="17"/>
      <c r="D5" s="17"/>
      <c r="E5" s="17"/>
      <c r="F5" s="17"/>
      <c r="G5" s="17" t="s">
        <v>10</v>
      </c>
      <c r="H5" s="17"/>
      <c r="I5" s="17"/>
      <c r="J5" s="17"/>
      <c r="K5" s="17" t="s">
        <v>11</v>
      </c>
      <c r="L5" s="17"/>
      <c r="M5" s="17"/>
      <c r="N5" s="17"/>
      <c r="O5" s="17" t="s">
        <v>12</v>
      </c>
      <c r="P5" s="17"/>
      <c r="Q5" s="17"/>
      <c r="R5" s="17"/>
      <c r="S5" s="17"/>
      <c r="T5" s="16" t="s">
        <v>13</v>
      </c>
      <c r="U5" s="17" t="s">
        <v>14</v>
      </c>
      <c r="V5" s="17"/>
      <c r="W5" s="17"/>
      <c r="X5" s="17"/>
      <c r="Y5" s="17" t="s">
        <v>15</v>
      </c>
      <c r="Z5" s="17"/>
      <c r="AA5" s="17"/>
      <c r="AB5" s="17"/>
      <c r="AC5" s="17" t="s">
        <v>16</v>
      </c>
      <c r="AD5" s="17"/>
      <c r="AE5" s="17"/>
      <c r="AF5" s="17"/>
      <c r="AG5" s="17"/>
      <c r="AH5" s="18" t="s">
        <v>17</v>
      </c>
      <c r="AI5" s="19"/>
      <c r="AJ5" s="20"/>
      <c r="AK5" s="12" t="s">
        <v>18</v>
      </c>
      <c r="AL5" s="16" t="s">
        <v>19</v>
      </c>
      <c r="AM5" s="16"/>
      <c r="AN5" s="16"/>
      <c r="AO5" s="11"/>
    </row>
    <row r="6" spans="1:41" s="2" customFormat="1" ht="233.1" customHeight="1" x14ac:dyDescent="0.2">
      <c r="A6" s="16"/>
      <c r="B6" s="9" t="s">
        <v>20</v>
      </c>
      <c r="C6" s="9" t="s">
        <v>21</v>
      </c>
      <c r="D6" s="13" t="s">
        <v>22</v>
      </c>
      <c r="E6" s="9" t="s">
        <v>23</v>
      </c>
      <c r="F6" s="9" t="s">
        <v>24</v>
      </c>
      <c r="G6" s="9" t="s">
        <v>20</v>
      </c>
      <c r="H6" s="9" t="s">
        <v>25</v>
      </c>
      <c r="I6" s="9" t="s">
        <v>23</v>
      </c>
      <c r="J6" s="9" t="s">
        <v>26</v>
      </c>
      <c r="K6" s="9" t="s">
        <v>20</v>
      </c>
      <c r="L6" s="9" t="s">
        <v>25</v>
      </c>
      <c r="M6" s="9" t="s">
        <v>23</v>
      </c>
      <c r="N6" s="9" t="s">
        <v>27</v>
      </c>
      <c r="O6" s="9" t="s">
        <v>20</v>
      </c>
      <c r="P6" s="9" t="s">
        <v>21</v>
      </c>
      <c r="Q6" s="13" t="s">
        <v>22</v>
      </c>
      <c r="R6" s="9" t="s">
        <v>23</v>
      </c>
      <c r="S6" s="9" t="s">
        <v>28</v>
      </c>
      <c r="T6" s="16"/>
      <c r="U6" s="9" t="s">
        <v>20</v>
      </c>
      <c r="V6" s="9" t="s">
        <v>25</v>
      </c>
      <c r="W6" s="9" t="s">
        <v>23</v>
      </c>
      <c r="X6" s="9" t="s">
        <v>29</v>
      </c>
      <c r="Y6" s="9" t="s">
        <v>20</v>
      </c>
      <c r="Z6" s="9" t="s">
        <v>25</v>
      </c>
      <c r="AA6" s="9" t="s">
        <v>23</v>
      </c>
      <c r="AB6" s="9" t="s">
        <v>30</v>
      </c>
      <c r="AC6" s="9" t="s">
        <v>20</v>
      </c>
      <c r="AD6" s="9" t="s">
        <v>21</v>
      </c>
      <c r="AE6" s="13" t="s">
        <v>22</v>
      </c>
      <c r="AF6" s="9" t="s">
        <v>23</v>
      </c>
      <c r="AG6" s="9" t="s">
        <v>31</v>
      </c>
      <c r="AH6" s="9" t="s">
        <v>20</v>
      </c>
      <c r="AI6" s="9" t="s">
        <v>25</v>
      </c>
      <c r="AJ6" s="9" t="s">
        <v>32</v>
      </c>
      <c r="AK6" s="9" t="s">
        <v>20</v>
      </c>
      <c r="AL6" s="16"/>
      <c r="AM6" s="16"/>
      <c r="AN6" s="16"/>
      <c r="AO6" s="11"/>
    </row>
    <row r="7" spans="1:41" s="2" customFormat="1" ht="50.1" customHeight="1" x14ac:dyDescent="0.2">
      <c r="A7" s="10" t="s">
        <v>33</v>
      </c>
      <c r="B7" s="10" t="s">
        <v>34</v>
      </c>
      <c r="C7" s="10" t="s">
        <v>35</v>
      </c>
      <c r="D7" s="10" t="s">
        <v>36</v>
      </c>
      <c r="E7" s="10" t="s">
        <v>37</v>
      </c>
      <c r="F7" s="10" t="s">
        <v>38</v>
      </c>
      <c r="G7" s="10" t="s">
        <v>39</v>
      </c>
      <c r="H7" s="10" t="s">
        <v>40</v>
      </c>
      <c r="I7" s="10" t="s">
        <v>41</v>
      </c>
      <c r="J7" s="10" t="s">
        <v>42</v>
      </c>
      <c r="K7" s="10" t="s">
        <v>43</v>
      </c>
      <c r="L7" s="10" t="s">
        <v>44</v>
      </c>
      <c r="M7" s="10" t="s">
        <v>45</v>
      </c>
      <c r="N7" s="10" t="s">
        <v>46</v>
      </c>
      <c r="O7" s="10" t="s">
        <v>47</v>
      </c>
      <c r="P7" s="10" t="s">
        <v>48</v>
      </c>
      <c r="Q7" s="10" t="s">
        <v>49</v>
      </c>
      <c r="R7" s="10" t="s">
        <v>50</v>
      </c>
      <c r="S7" s="10" t="s">
        <v>51</v>
      </c>
      <c r="T7" s="10" t="s">
        <v>52</v>
      </c>
      <c r="U7" s="10" t="s">
        <v>53</v>
      </c>
      <c r="V7" s="10" t="s">
        <v>54</v>
      </c>
      <c r="W7" s="10" t="s">
        <v>55</v>
      </c>
      <c r="X7" s="10" t="s">
        <v>56</v>
      </c>
      <c r="Y7" s="10" t="s">
        <v>57</v>
      </c>
      <c r="Z7" s="10" t="s">
        <v>58</v>
      </c>
      <c r="AA7" s="10" t="s">
        <v>59</v>
      </c>
      <c r="AB7" s="10" t="s">
        <v>60</v>
      </c>
      <c r="AC7" s="10" t="s">
        <v>61</v>
      </c>
      <c r="AD7" s="10" t="s">
        <v>62</v>
      </c>
      <c r="AE7" s="10" t="s">
        <v>63</v>
      </c>
      <c r="AF7" s="10" t="s">
        <v>64</v>
      </c>
      <c r="AG7" s="10" t="s">
        <v>65</v>
      </c>
      <c r="AH7" s="10" t="s">
        <v>66</v>
      </c>
      <c r="AI7" s="10" t="s">
        <v>67</v>
      </c>
      <c r="AJ7" s="10" t="s">
        <v>68</v>
      </c>
      <c r="AK7" s="10" t="s">
        <v>69</v>
      </c>
      <c r="AL7" s="10" t="s">
        <v>70</v>
      </c>
      <c r="AM7" s="10" t="s">
        <v>71</v>
      </c>
      <c r="AN7" s="10" t="s">
        <v>72</v>
      </c>
      <c r="AO7" s="11"/>
    </row>
    <row r="8" spans="1:41" s="3" customFormat="1" ht="62.1" customHeight="1" x14ac:dyDescent="0.25">
      <c r="A8" s="10" t="s">
        <v>73</v>
      </c>
      <c r="B8" s="14">
        <v>1</v>
      </c>
      <c r="C8" s="14">
        <v>0</v>
      </c>
      <c r="D8" s="14">
        <v>0</v>
      </c>
      <c r="E8" s="14">
        <v>1</v>
      </c>
      <c r="F8" s="14">
        <f>SUM(B8:E8)</f>
        <v>2</v>
      </c>
      <c r="G8" s="14">
        <v>2</v>
      </c>
      <c r="H8" s="14">
        <v>0</v>
      </c>
      <c r="I8" s="14">
        <v>2</v>
      </c>
      <c r="J8" s="14">
        <f>SUM(G8:I8)</f>
        <v>4</v>
      </c>
      <c r="K8" s="14">
        <v>5</v>
      </c>
      <c r="L8" s="14">
        <v>3</v>
      </c>
      <c r="M8" s="14">
        <v>-2</v>
      </c>
      <c r="N8" s="14">
        <f>SUM(K8:M8)</f>
        <v>6</v>
      </c>
      <c r="O8" s="14">
        <v>6</v>
      </c>
      <c r="P8" s="14">
        <v>2</v>
      </c>
      <c r="Q8" s="14">
        <v>0</v>
      </c>
      <c r="R8" s="14">
        <v>-1</v>
      </c>
      <c r="S8" s="14">
        <f>SUM(O8:R8)</f>
        <v>7</v>
      </c>
      <c r="T8" s="14">
        <f>J8+N8+S8</f>
        <v>17</v>
      </c>
      <c r="U8" s="14">
        <v>7</v>
      </c>
      <c r="V8" s="14">
        <v>1</v>
      </c>
      <c r="W8" s="14">
        <v>0</v>
      </c>
      <c r="X8" s="14">
        <f>SUM(U8:W8)</f>
        <v>8</v>
      </c>
      <c r="Y8" s="14">
        <v>12</v>
      </c>
      <c r="Z8" s="14">
        <v>0</v>
      </c>
      <c r="AA8" s="14">
        <v>0</v>
      </c>
      <c r="AB8" s="14">
        <f>SUM(Y8:AA8)</f>
        <v>12</v>
      </c>
      <c r="AC8" s="14">
        <v>15</v>
      </c>
      <c r="AD8" s="14">
        <v>0</v>
      </c>
      <c r="AE8" s="14">
        <v>0</v>
      </c>
      <c r="AF8" s="14">
        <v>8</v>
      </c>
      <c r="AG8" s="14">
        <f>SUM(AC8:AF8)</f>
        <v>23</v>
      </c>
      <c r="AH8" s="14">
        <v>1</v>
      </c>
      <c r="AI8" s="14">
        <v>0</v>
      </c>
      <c r="AJ8" s="14">
        <f>SUM(AH8:AI8)</f>
        <v>1</v>
      </c>
      <c r="AK8" s="14">
        <v>0</v>
      </c>
      <c r="AL8" s="14">
        <f>X8+AB8+AG8+AJ8+AK8</f>
        <v>44</v>
      </c>
      <c r="AM8" s="14">
        <f>F8+T8+AL8</f>
        <v>63</v>
      </c>
      <c r="AN8" s="26" t="s">
        <v>79</v>
      </c>
      <c r="AO8" s="7"/>
    </row>
    <row r="9" spans="1:41" s="3" customFormat="1" ht="50.1" customHeight="1" x14ac:dyDescent="0.25">
      <c r="A9" s="10" t="s">
        <v>74</v>
      </c>
      <c r="B9" s="14"/>
      <c r="C9" s="14"/>
      <c r="D9" s="14"/>
      <c r="E9" s="14"/>
      <c r="F9" s="14">
        <f>SUM(B9:E9)</f>
        <v>0</v>
      </c>
      <c r="G9" s="14"/>
      <c r="H9" s="14"/>
      <c r="I9" s="14"/>
      <c r="J9" s="14">
        <f>SUM(G9:I9)</f>
        <v>0</v>
      </c>
      <c r="K9" s="14"/>
      <c r="L9" s="14"/>
      <c r="M9" s="14">
        <v>1</v>
      </c>
      <c r="N9" s="14">
        <f>SUM(K9:M9)</f>
        <v>1</v>
      </c>
      <c r="O9" s="14"/>
      <c r="P9" s="14"/>
      <c r="Q9" s="14"/>
      <c r="R9" s="14">
        <v>2</v>
      </c>
      <c r="S9" s="14">
        <f>SUM(O9:R9)</f>
        <v>2</v>
      </c>
      <c r="T9" s="14">
        <f>J9+N9+S9</f>
        <v>3</v>
      </c>
      <c r="U9" s="14"/>
      <c r="V9" s="14"/>
      <c r="W9" s="14">
        <v>1</v>
      </c>
      <c r="X9" s="14">
        <f>SUM(U9:W9)</f>
        <v>1</v>
      </c>
      <c r="Y9" s="14">
        <v>2</v>
      </c>
      <c r="Z9" s="14">
        <v>0</v>
      </c>
      <c r="AA9" s="14">
        <v>0</v>
      </c>
      <c r="AB9" s="14">
        <f>SUM(Y9:AA9)</f>
        <v>2</v>
      </c>
      <c r="AC9" s="14">
        <v>14</v>
      </c>
      <c r="AD9" s="14">
        <v>0</v>
      </c>
      <c r="AE9" s="14">
        <v>0</v>
      </c>
      <c r="AF9" s="14">
        <v>0</v>
      </c>
      <c r="AG9" s="14">
        <f>SUM(AC9:AF9)</f>
        <v>14</v>
      </c>
      <c r="AH9" s="14">
        <v>1</v>
      </c>
      <c r="AI9" s="14">
        <v>0</v>
      </c>
      <c r="AJ9" s="14">
        <f>SUM(AH9:AI9)</f>
        <v>1</v>
      </c>
      <c r="AK9" s="14">
        <v>1</v>
      </c>
      <c r="AL9" s="14">
        <f>X9+AB9+AG9+AJ9+AK9</f>
        <v>19</v>
      </c>
      <c r="AM9" s="14">
        <f>F9+T9+AL9</f>
        <v>22</v>
      </c>
      <c r="AN9" s="14"/>
      <c r="AO9" s="7"/>
    </row>
    <row r="10" spans="1:41" s="3" customFormat="1" ht="50.1" customHeight="1" x14ac:dyDescent="0.25">
      <c r="A10" s="10" t="s">
        <v>75</v>
      </c>
      <c r="B10" s="14">
        <f>SUM(B8:B9)</f>
        <v>1</v>
      </c>
      <c r="C10" s="14">
        <f t="shared" ref="C10:AM10" si="0">SUM(C8:C9)</f>
        <v>0</v>
      </c>
      <c r="D10" s="14">
        <f t="shared" si="0"/>
        <v>0</v>
      </c>
      <c r="E10" s="14">
        <f t="shared" si="0"/>
        <v>1</v>
      </c>
      <c r="F10" s="14">
        <f t="shared" si="0"/>
        <v>2</v>
      </c>
      <c r="G10" s="14">
        <f t="shared" si="0"/>
        <v>2</v>
      </c>
      <c r="H10" s="14">
        <f t="shared" si="0"/>
        <v>0</v>
      </c>
      <c r="I10" s="14">
        <f t="shared" si="0"/>
        <v>2</v>
      </c>
      <c r="J10" s="14">
        <f t="shared" si="0"/>
        <v>4</v>
      </c>
      <c r="K10" s="14">
        <f t="shared" si="0"/>
        <v>5</v>
      </c>
      <c r="L10" s="14">
        <f t="shared" si="0"/>
        <v>3</v>
      </c>
      <c r="M10" s="14">
        <f t="shared" si="0"/>
        <v>-1</v>
      </c>
      <c r="N10" s="14">
        <f t="shared" si="0"/>
        <v>7</v>
      </c>
      <c r="O10" s="14">
        <f t="shared" si="0"/>
        <v>6</v>
      </c>
      <c r="P10" s="14">
        <f t="shared" si="0"/>
        <v>2</v>
      </c>
      <c r="Q10" s="14">
        <f t="shared" si="0"/>
        <v>0</v>
      </c>
      <c r="R10" s="14">
        <f t="shared" si="0"/>
        <v>1</v>
      </c>
      <c r="S10" s="14">
        <f t="shared" si="0"/>
        <v>9</v>
      </c>
      <c r="T10" s="14">
        <f t="shared" si="0"/>
        <v>20</v>
      </c>
      <c r="U10" s="14">
        <f t="shared" si="0"/>
        <v>7</v>
      </c>
      <c r="V10" s="14">
        <f t="shared" si="0"/>
        <v>1</v>
      </c>
      <c r="W10" s="14">
        <f t="shared" si="0"/>
        <v>1</v>
      </c>
      <c r="X10" s="14">
        <f t="shared" si="0"/>
        <v>9</v>
      </c>
      <c r="Y10" s="14">
        <f t="shared" si="0"/>
        <v>14</v>
      </c>
      <c r="Z10" s="14">
        <f t="shared" si="0"/>
        <v>0</v>
      </c>
      <c r="AA10" s="14">
        <f t="shared" si="0"/>
        <v>0</v>
      </c>
      <c r="AB10" s="14">
        <f t="shared" si="0"/>
        <v>14</v>
      </c>
      <c r="AC10" s="14">
        <f t="shared" si="0"/>
        <v>29</v>
      </c>
      <c r="AD10" s="14">
        <f t="shared" si="0"/>
        <v>0</v>
      </c>
      <c r="AE10" s="14">
        <f t="shared" si="0"/>
        <v>0</v>
      </c>
      <c r="AF10" s="14">
        <f t="shared" si="0"/>
        <v>8</v>
      </c>
      <c r="AG10" s="14">
        <f t="shared" si="0"/>
        <v>37</v>
      </c>
      <c r="AH10" s="14">
        <f t="shared" si="0"/>
        <v>2</v>
      </c>
      <c r="AI10" s="14">
        <f t="shared" si="0"/>
        <v>0</v>
      </c>
      <c r="AJ10" s="14">
        <f t="shared" si="0"/>
        <v>2</v>
      </c>
      <c r="AK10" s="14">
        <f t="shared" si="0"/>
        <v>1</v>
      </c>
      <c r="AL10" s="14">
        <f t="shared" si="0"/>
        <v>63</v>
      </c>
      <c r="AM10" s="14">
        <f t="shared" si="0"/>
        <v>85</v>
      </c>
      <c r="AN10" s="14"/>
      <c r="AO10" s="7"/>
    </row>
    <row r="11" spans="1:41" ht="189.95" customHeight="1" x14ac:dyDescent="0.2">
      <c r="A11" s="15" t="s">
        <v>76</v>
      </c>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row>
  </sheetData>
  <mergeCells count="22">
    <mergeCell ref="AH5:AJ5"/>
    <mergeCell ref="A1:B1"/>
    <mergeCell ref="A2:AN2"/>
    <mergeCell ref="A3:E3"/>
    <mergeCell ref="N3:U3"/>
    <mergeCell ref="X3:AF3"/>
    <mergeCell ref="A11:AN11"/>
    <mergeCell ref="A4:A6"/>
    <mergeCell ref="T5:T6"/>
    <mergeCell ref="AL5:AL6"/>
    <mergeCell ref="AM4:AM6"/>
    <mergeCell ref="AN4:AN6"/>
    <mergeCell ref="B4:F4"/>
    <mergeCell ref="G4:T4"/>
    <mergeCell ref="U4:AK4"/>
    <mergeCell ref="B5:F5"/>
    <mergeCell ref="G5:J5"/>
    <mergeCell ref="K5:N5"/>
    <mergeCell ref="O5:S5"/>
    <mergeCell ref="U5:X5"/>
    <mergeCell ref="Y5:AB5"/>
    <mergeCell ref="AC5:AG5"/>
  </mergeCells>
  <phoneticPr fontId="7" type="noConversion"/>
  <pageMargins left="0.35416666666666702" right="0.39305555555555599" top="0.94444444444444398" bottom="0.66874999999999996" header="0.47222222222222199" footer="0.29861111111111099"/>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学院使用（含高密校区）</vt:lpstr>
      <vt:lpstr>'学院使用（含高密校区）'!Print_Area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naiping hu</cp:lastModifiedBy>
  <cp:lastPrinted>2025-07-08T01:52:00Z</cp:lastPrinted>
  <dcterms:created xsi:type="dcterms:W3CDTF">2015-06-05T18:19:00Z</dcterms:created>
  <dcterms:modified xsi:type="dcterms:W3CDTF">2026-10-29T08:02:29Z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E71EFF41BB2A4C939E3C962CBAE6E55C_12</vt:lpwstr>
  </property>
  <property fmtid="{D5CDD505-2E9C-101B-9397-08002B2CF9AE}" pid="3" name="KSOProductBuildVer">
    <vt:lpwstr>2052-12.1.0.28022</vt:lpwstr>
  </property>
  <property fmtid="{D5CDD505-2E9C-101B-9397-08002B2CF9AE}" pid="4" name="CalculationRule">
    <vt:i4>0</vt:i4>
  </property>
</Properties>
</file>